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24945" windowHeight="11790"/>
  </bookViews>
  <sheets>
    <sheet name="답동성당" sheetId="10" r:id="rId1"/>
    <sheet name="영종 소1-4호선(2차)" sheetId="12" r:id="rId2"/>
  </sheets>
  <calcPr calcId="125725"/>
</workbook>
</file>

<file path=xl/calcChain.xml><?xml version="1.0" encoding="utf-8"?>
<calcChain xmlns="http://schemas.openxmlformats.org/spreadsheetml/2006/main">
  <c r="O13" i="10"/>
  <c r="O12"/>
  <c r="O10" s="1"/>
  <c r="O11"/>
  <c r="L11"/>
  <c r="P10"/>
  <c r="N10"/>
  <c r="M10"/>
  <c r="L10"/>
  <c r="K10"/>
  <c r="J10"/>
  <c r="I10"/>
  <c r="O8"/>
  <c r="O7"/>
  <c r="L6"/>
  <c r="O6"/>
  <c r="O5"/>
  <c r="P5"/>
  <c r="N5"/>
  <c r="M5"/>
  <c r="K5"/>
  <c r="J5"/>
  <c r="I5"/>
  <c r="L5"/>
  <c r="N15" l="1"/>
  <c r="O15"/>
</calcChain>
</file>

<file path=xl/sharedStrings.xml><?xml version="1.0" encoding="utf-8"?>
<sst xmlns="http://schemas.openxmlformats.org/spreadsheetml/2006/main" count="77" uniqueCount="41">
  <si>
    <t>계속비사업조서</t>
    <phoneticPr fontId="2" type="noConversion"/>
  </si>
  <si>
    <t>(단위:천원)</t>
    <phoneticPr fontId="2" type="noConversion"/>
  </si>
  <si>
    <t>회계구분</t>
    <phoneticPr fontId="2" type="noConversion"/>
  </si>
  <si>
    <t>부서명</t>
    <phoneticPr fontId="2" type="noConversion"/>
  </si>
  <si>
    <t>정책사업</t>
    <phoneticPr fontId="2" type="noConversion"/>
  </si>
  <si>
    <t>단위사업</t>
    <phoneticPr fontId="2" type="noConversion"/>
  </si>
  <si>
    <t>세부사업</t>
    <phoneticPr fontId="2" type="noConversion"/>
  </si>
  <si>
    <t>구분</t>
    <phoneticPr fontId="2" type="noConversion"/>
  </si>
  <si>
    <t>사업개요</t>
    <phoneticPr fontId="2" type="noConversion"/>
  </si>
  <si>
    <t>총사업비</t>
    <phoneticPr fontId="2" type="noConversion"/>
  </si>
  <si>
    <t>2016년도까지</t>
    <phoneticPr fontId="2" type="noConversion"/>
  </si>
  <si>
    <t>2017년도</t>
    <phoneticPr fontId="2" type="noConversion"/>
  </si>
  <si>
    <t>2018년도
예산액</t>
    <phoneticPr fontId="2" type="noConversion"/>
  </si>
  <si>
    <t>2019년
예산액</t>
    <phoneticPr fontId="2" type="noConversion"/>
  </si>
  <si>
    <t>2020년
이후
예산액</t>
    <phoneticPr fontId="2" type="noConversion"/>
  </si>
  <si>
    <t>비고</t>
    <phoneticPr fontId="2" type="noConversion"/>
  </si>
  <si>
    <t>예산액</t>
    <phoneticPr fontId="2" type="noConversion"/>
  </si>
  <si>
    <t>지출액</t>
    <phoneticPr fontId="2" type="noConversion"/>
  </si>
  <si>
    <t>지출
잔액</t>
    <phoneticPr fontId="2" type="noConversion"/>
  </si>
  <si>
    <t>일반회계</t>
    <phoneticPr fontId="2" type="noConversion"/>
  </si>
  <si>
    <t>건설과</t>
    <phoneticPr fontId="2" type="noConversion"/>
  </si>
  <si>
    <t>기존(A)</t>
    <phoneticPr fontId="2" type="noConversion"/>
  </si>
  <si>
    <t>계(A)</t>
    <phoneticPr fontId="2" type="noConversion"/>
  </si>
  <si>
    <t>공원조성 및 주차장 건축</t>
    <phoneticPr fontId="2" type="noConversion"/>
  </si>
  <si>
    <t>시설비</t>
    <phoneticPr fontId="2" type="noConversion"/>
  </si>
  <si>
    <t>감리비</t>
    <phoneticPr fontId="2" type="noConversion"/>
  </si>
  <si>
    <t>시설부대비</t>
    <phoneticPr fontId="2" type="noConversion"/>
  </si>
  <si>
    <t>사무관리비</t>
    <phoneticPr fontId="2" type="noConversion"/>
  </si>
  <si>
    <t>변경
(B)</t>
    <phoneticPr fontId="2" type="noConversion"/>
  </si>
  <si>
    <t>증감(B-A)</t>
    <phoneticPr fontId="2" type="noConversion"/>
  </si>
  <si>
    <t>도로시설 
확충 및 
가로질서 
확립</t>
    <phoneticPr fontId="2" type="noConversion"/>
  </si>
  <si>
    <t>도로개설
및
 유지관리</t>
    <phoneticPr fontId="2" type="noConversion"/>
  </si>
  <si>
    <t>계(B)</t>
    <phoneticPr fontId="2" type="noConversion"/>
  </si>
  <si>
    <t>도로개설
L=2,213m
B=9.5m</t>
    <phoneticPr fontId="2" type="noConversion"/>
  </si>
  <si>
    <t>보상비 증가에 따른 총사업비 및 연차별 투자계획 변경</t>
    <phoneticPr fontId="2" type="noConversion"/>
  </si>
  <si>
    <t>문화관광
시설 정비</t>
    <phoneticPr fontId="2" type="noConversion"/>
  </si>
  <si>
    <t>문화관광 
활성화를 
위한 
기반시설
조성</t>
    <phoneticPr fontId="2" type="noConversion"/>
  </si>
  <si>
    <t>도시생활
환경개선
(답동성당
일원 관광
자원화 사업)</t>
    <phoneticPr fontId="2" type="noConversion"/>
  </si>
  <si>
    <t>영종 미개발
지역 
소1-4호선
(2차)
 도로개설공사</t>
    <phoneticPr fontId="2" type="noConversion"/>
  </si>
  <si>
    <t>도로개설
L=1,995m
B=9.5m</t>
    <phoneticPr fontId="2" type="noConversion"/>
  </si>
  <si>
    <t>사업 관련 자문단 운영에 따른 사업비 변경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</si>
</sst>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 "/>
    <numFmt numFmtId="177" formatCode="#,##0;\△#,##0"/>
  </numFmts>
  <fonts count="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2"/>
      <name val="돋움"/>
      <family val="3"/>
      <charset val="129"/>
    </font>
    <font>
      <b/>
      <sz val="10"/>
      <name val="돋움"/>
      <family val="3"/>
      <charset val="129"/>
    </font>
    <font>
      <b/>
      <sz val="16"/>
      <name val="돋움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41" fontId="6" fillId="0" borderId="3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6" fillId="0" borderId="3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177" fontId="6" fillId="0" borderId="3" xfId="0" applyNumberFormat="1" applyFont="1" applyBorder="1" applyAlignment="1">
      <alignment vertical="center"/>
    </xf>
    <xf numFmtId="41" fontId="0" fillId="0" borderId="0" xfId="0" applyNumberFormat="1" applyAlignment="1">
      <alignment vertical="center" shrinkToFi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tabSelected="1" topLeftCell="C1" workbookViewId="0">
      <selection activeCell="S10" sqref="S10:S14"/>
    </sheetView>
  </sheetViews>
  <sheetFormatPr defaultRowHeight="13.5"/>
  <cols>
    <col min="3" max="5" width="8.77734375" customWidth="1"/>
    <col min="6" max="6" width="5" customWidth="1"/>
    <col min="7" max="7" width="8" customWidth="1"/>
    <col min="8" max="19" width="8.77734375" customWidth="1"/>
  </cols>
  <sheetData>
    <row r="1" spans="1:20" s="1" customFormat="1" ht="41.25" customHeight="1">
      <c r="C1" s="23" t="s">
        <v>0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20" s="1" customFormat="1" ht="16.5" customHeight="1">
      <c r="C2" s="24" t="s">
        <v>1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20" ht="27.75" customHeight="1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25" t="s">
        <v>7</v>
      </c>
      <c r="G3" s="26"/>
      <c r="H3" s="17" t="s">
        <v>8</v>
      </c>
      <c r="I3" s="17" t="s">
        <v>9</v>
      </c>
      <c r="J3" s="17" t="s">
        <v>10</v>
      </c>
      <c r="K3" s="17"/>
      <c r="L3" s="17"/>
      <c r="M3" s="17" t="s">
        <v>11</v>
      </c>
      <c r="N3" s="17"/>
      <c r="O3" s="17"/>
      <c r="P3" s="18" t="s">
        <v>12</v>
      </c>
      <c r="Q3" s="18" t="s">
        <v>13</v>
      </c>
      <c r="R3" s="18" t="s">
        <v>14</v>
      </c>
      <c r="S3" s="18" t="s">
        <v>15</v>
      </c>
    </row>
    <row r="4" spans="1:20" ht="31.5" customHeight="1">
      <c r="A4" s="17"/>
      <c r="B4" s="17"/>
      <c r="C4" s="17"/>
      <c r="D4" s="17"/>
      <c r="E4" s="17"/>
      <c r="F4" s="27"/>
      <c r="G4" s="28"/>
      <c r="H4" s="17"/>
      <c r="I4" s="17"/>
      <c r="J4" s="2" t="s">
        <v>16</v>
      </c>
      <c r="K4" s="2" t="s">
        <v>17</v>
      </c>
      <c r="L4" s="2" t="s">
        <v>18</v>
      </c>
      <c r="M4" s="2" t="s">
        <v>16</v>
      </c>
      <c r="N4" s="2" t="s">
        <v>17</v>
      </c>
      <c r="O4" s="2" t="s">
        <v>18</v>
      </c>
      <c r="P4" s="19"/>
      <c r="Q4" s="19"/>
      <c r="R4" s="19"/>
      <c r="S4" s="19"/>
    </row>
    <row r="5" spans="1:20" ht="18.75" customHeight="1">
      <c r="A5" s="14" t="s">
        <v>19</v>
      </c>
      <c r="B5" s="14" t="s">
        <v>20</v>
      </c>
      <c r="C5" s="14" t="s">
        <v>35</v>
      </c>
      <c r="D5" s="14" t="s">
        <v>36</v>
      </c>
      <c r="E5" s="14" t="s">
        <v>37</v>
      </c>
      <c r="F5" s="14" t="s">
        <v>21</v>
      </c>
      <c r="G5" s="3" t="s">
        <v>22</v>
      </c>
      <c r="H5" s="14" t="s">
        <v>23</v>
      </c>
      <c r="I5" s="4">
        <f>I6+I7+I8+I9</f>
        <v>25400000</v>
      </c>
      <c r="J5" s="4">
        <f t="shared" ref="J5:P5" si="0">J6+J7+J8+J9</f>
        <v>10153000</v>
      </c>
      <c r="K5" s="4">
        <f t="shared" si="0"/>
        <v>7899622</v>
      </c>
      <c r="L5" s="4">
        <f t="shared" si="0"/>
        <v>2253378</v>
      </c>
      <c r="M5" s="4">
        <f t="shared" si="0"/>
        <v>9047000</v>
      </c>
      <c r="N5" s="4">
        <f t="shared" si="0"/>
        <v>1996402</v>
      </c>
      <c r="O5" s="4">
        <f t="shared" si="0"/>
        <v>9303976</v>
      </c>
      <c r="P5" s="4">
        <f t="shared" si="0"/>
        <v>6200000</v>
      </c>
      <c r="Q5" s="4"/>
      <c r="R5" s="4"/>
      <c r="S5" s="20"/>
      <c r="T5" s="5"/>
    </row>
    <row r="6" spans="1:20" ht="18.75" customHeight="1">
      <c r="A6" s="15"/>
      <c r="B6" s="15"/>
      <c r="C6" s="15"/>
      <c r="D6" s="15"/>
      <c r="E6" s="15"/>
      <c r="F6" s="15"/>
      <c r="G6" s="3" t="s">
        <v>24</v>
      </c>
      <c r="H6" s="15"/>
      <c r="I6" s="4">
        <v>25065000</v>
      </c>
      <c r="J6" s="4">
        <v>10153000</v>
      </c>
      <c r="K6" s="4">
        <v>7899622</v>
      </c>
      <c r="L6" s="4">
        <f>J6-K6</f>
        <v>2253378</v>
      </c>
      <c r="M6" s="4">
        <v>8837000</v>
      </c>
      <c r="N6" s="4">
        <v>1996306</v>
      </c>
      <c r="O6" s="4">
        <f>M6-N6+L6</f>
        <v>9094072</v>
      </c>
      <c r="P6" s="4">
        <v>6075000</v>
      </c>
      <c r="Q6" s="4"/>
      <c r="R6" s="4"/>
      <c r="S6" s="21"/>
      <c r="T6" s="5"/>
    </row>
    <row r="7" spans="1:20" ht="18.75" customHeight="1">
      <c r="A7" s="15"/>
      <c r="B7" s="15"/>
      <c r="C7" s="15"/>
      <c r="D7" s="15"/>
      <c r="E7" s="15"/>
      <c r="F7" s="15"/>
      <c r="G7" s="3" t="s">
        <v>25</v>
      </c>
      <c r="H7" s="15"/>
      <c r="I7" s="4">
        <v>300000</v>
      </c>
      <c r="J7" s="4"/>
      <c r="K7" s="4"/>
      <c r="L7" s="4"/>
      <c r="M7" s="4">
        <v>200000</v>
      </c>
      <c r="N7" s="4"/>
      <c r="O7" s="4">
        <f>M7-N7+L7</f>
        <v>200000</v>
      </c>
      <c r="P7" s="4">
        <v>100000</v>
      </c>
      <c r="Q7" s="4"/>
      <c r="R7" s="4"/>
      <c r="S7" s="21"/>
      <c r="T7" s="5"/>
    </row>
    <row r="8" spans="1:20" ht="18.75" customHeight="1">
      <c r="A8" s="15"/>
      <c r="B8" s="15"/>
      <c r="C8" s="15"/>
      <c r="D8" s="15"/>
      <c r="E8" s="15"/>
      <c r="F8" s="15"/>
      <c r="G8" s="3" t="s">
        <v>26</v>
      </c>
      <c r="H8" s="15"/>
      <c r="I8" s="4">
        <v>35000</v>
      </c>
      <c r="J8" s="4"/>
      <c r="K8" s="4"/>
      <c r="L8" s="4"/>
      <c r="M8" s="4">
        <v>10000</v>
      </c>
      <c r="N8" s="4">
        <v>96</v>
      </c>
      <c r="O8" s="4">
        <f>M8-N8+L8</f>
        <v>9904</v>
      </c>
      <c r="P8" s="4">
        <v>25000</v>
      </c>
      <c r="Q8" s="4"/>
      <c r="R8" s="4"/>
      <c r="S8" s="21"/>
      <c r="T8" s="5"/>
    </row>
    <row r="9" spans="1:20" ht="18.75" customHeight="1">
      <c r="A9" s="15"/>
      <c r="B9" s="15"/>
      <c r="C9" s="15"/>
      <c r="D9" s="15"/>
      <c r="E9" s="15"/>
      <c r="F9" s="16"/>
      <c r="G9" s="3" t="s">
        <v>27</v>
      </c>
      <c r="H9" s="15"/>
      <c r="I9" s="4"/>
      <c r="J9" s="4"/>
      <c r="K9" s="4"/>
      <c r="L9" s="4"/>
      <c r="M9" s="4"/>
      <c r="N9" s="4"/>
      <c r="O9" s="4"/>
      <c r="P9" s="4"/>
      <c r="Q9" s="4"/>
      <c r="R9" s="4"/>
      <c r="S9" s="22"/>
      <c r="T9" s="5"/>
    </row>
    <row r="10" spans="1:20" ht="18.75" customHeight="1">
      <c r="A10" s="21"/>
      <c r="B10" s="21"/>
      <c r="C10" s="21"/>
      <c r="D10" s="21"/>
      <c r="E10" s="21"/>
      <c r="F10" s="14" t="s">
        <v>28</v>
      </c>
      <c r="G10" s="3" t="s">
        <v>22</v>
      </c>
      <c r="H10" s="15"/>
      <c r="I10" s="4">
        <f>I11+I12+I13+I14</f>
        <v>25400000</v>
      </c>
      <c r="J10" s="4">
        <f t="shared" ref="J10:P10" si="1">J11+J12+J13+J14</f>
        <v>10153000</v>
      </c>
      <c r="K10" s="4">
        <f t="shared" si="1"/>
        <v>7899622</v>
      </c>
      <c r="L10" s="4">
        <f t="shared" si="1"/>
        <v>2253378</v>
      </c>
      <c r="M10" s="4">
        <f t="shared" si="1"/>
        <v>9047000</v>
      </c>
      <c r="N10" s="4">
        <f t="shared" si="1"/>
        <v>2111897</v>
      </c>
      <c r="O10" s="4">
        <f t="shared" si="1"/>
        <v>9188481</v>
      </c>
      <c r="P10" s="4">
        <f t="shared" si="1"/>
        <v>6200000</v>
      </c>
      <c r="Q10" s="4"/>
      <c r="R10" s="4"/>
      <c r="S10" s="14" t="s">
        <v>40</v>
      </c>
      <c r="T10" s="5"/>
    </row>
    <row r="11" spans="1:20" ht="18.75" customHeight="1">
      <c r="A11" s="21"/>
      <c r="B11" s="21"/>
      <c r="C11" s="21"/>
      <c r="D11" s="21"/>
      <c r="E11" s="21"/>
      <c r="F11" s="15"/>
      <c r="G11" s="3" t="s">
        <v>24</v>
      </c>
      <c r="H11" s="15"/>
      <c r="I11" s="4">
        <v>25065000</v>
      </c>
      <c r="J11" s="4">
        <v>10153000</v>
      </c>
      <c r="K11" s="4">
        <v>7899622</v>
      </c>
      <c r="L11" s="4">
        <f>J11-K11</f>
        <v>2253378</v>
      </c>
      <c r="M11" s="4">
        <v>8837000</v>
      </c>
      <c r="N11" s="4">
        <v>2111241</v>
      </c>
      <c r="O11" s="4">
        <f>M11-N11+L11</f>
        <v>8979137</v>
      </c>
      <c r="P11" s="4">
        <v>6075000</v>
      </c>
      <c r="Q11" s="4"/>
      <c r="R11" s="4"/>
      <c r="S11" s="15"/>
      <c r="T11" s="5"/>
    </row>
    <row r="12" spans="1:20" ht="18.75" customHeight="1">
      <c r="A12" s="21"/>
      <c r="B12" s="21"/>
      <c r="C12" s="21"/>
      <c r="D12" s="21"/>
      <c r="E12" s="21"/>
      <c r="F12" s="15"/>
      <c r="G12" s="3" t="s">
        <v>25</v>
      </c>
      <c r="H12" s="15"/>
      <c r="I12" s="4">
        <v>300000</v>
      </c>
      <c r="J12" s="4"/>
      <c r="K12" s="4"/>
      <c r="L12" s="4"/>
      <c r="M12" s="4">
        <v>200000</v>
      </c>
      <c r="N12" s="4"/>
      <c r="O12" s="4">
        <f>M12-N12+L12</f>
        <v>200000</v>
      </c>
      <c r="P12" s="4">
        <v>100000</v>
      </c>
      <c r="Q12" s="4"/>
      <c r="R12" s="4"/>
      <c r="S12" s="15"/>
      <c r="T12" s="5"/>
    </row>
    <row r="13" spans="1:20" ht="18.75" customHeight="1">
      <c r="A13" s="21"/>
      <c r="B13" s="21"/>
      <c r="C13" s="21"/>
      <c r="D13" s="21"/>
      <c r="E13" s="21"/>
      <c r="F13" s="15"/>
      <c r="G13" s="3" t="s">
        <v>26</v>
      </c>
      <c r="H13" s="15"/>
      <c r="I13" s="4">
        <v>25000</v>
      </c>
      <c r="J13" s="4"/>
      <c r="K13" s="4"/>
      <c r="L13" s="4"/>
      <c r="M13" s="4">
        <v>10000</v>
      </c>
      <c r="N13" s="4">
        <v>656</v>
      </c>
      <c r="O13" s="4">
        <f>M13-N13+L13</f>
        <v>9344</v>
      </c>
      <c r="P13" s="4">
        <v>15000</v>
      </c>
      <c r="Q13" s="4"/>
      <c r="R13" s="4"/>
      <c r="S13" s="15"/>
      <c r="T13" s="5"/>
    </row>
    <row r="14" spans="1:20" ht="18.75" customHeight="1">
      <c r="A14" s="21"/>
      <c r="B14" s="21"/>
      <c r="C14" s="21"/>
      <c r="D14" s="21"/>
      <c r="E14" s="21"/>
      <c r="F14" s="16"/>
      <c r="G14" s="3" t="s">
        <v>27</v>
      </c>
      <c r="H14" s="16"/>
      <c r="I14" s="4">
        <v>10000</v>
      </c>
      <c r="J14" s="4"/>
      <c r="K14" s="4"/>
      <c r="L14" s="4"/>
      <c r="M14" s="4"/>
      <c r="N14" s="4"/>
      <c r="O14" s="4"/>
      <c r="P14" s="4">
        <v>10000</v>
      </c>
      <c r="Q14" s="4"/>
      <c r="R14" s="4"/>
      <c r="S14" s="16"/>
      <c r="T14" s="5"/>
    </row>
    <row r="15" spans="1:20" ht="18.75" customHeight="1">
      <c r="A15" s="22"/>
      <c r="B15" s="22"/>
      <c r="C15" s="22"/>
      <c r="D15" s="22"/>
      <c r="E15" s="22"/>
      <c r="F15" s="29" t="s">
        <v>29</v>
      </c>
      <c r="G15" s="29"/>
      <c r="H15" s="3"/>
      <c r="I15" s="4"/>
      <c r="J15" s="4"/>
      <c r="K15" s="4"/>
      <c r="L15" s="4"/>
      <c r="M15" s="4"/>
      <c r="N15" s="4">
        <f t="shared" ref="N15:O15" si="2">N10-N5</f>
        <v>115495</v>
      </c>
      <c r="O15" s="12">
        <f t="shared" si="2"/>
        <v>-115495</v>
      </c>
      <c r="P15" s="4"/>
      <c r="Q15" s="4"/>
      <c r="R15" s="4"/>
      <c r="S15" s="3"/>
      <c r="T15" s="5"/>
    </row>
    <row r="18" spans="10:15">
      <c r="N18" s="10"/>
      <c r="O18" s="10"/>
    </row>
    <row r="24" spans="10:15">
      <c r="J24" s="11"/>
    </row>
  </sheetData>
  <mergeCells count="27">
    <mergeCell ref="F15:G15"/>
    <mergeCell ref="A5:A15"/>
    <mergeCell ref="B5:B15"/>
    <mergeCell ref="C5:C15"/>
    <mergeCell ref="D5:D15"/>
    <mergeCell ref="E5:E15"/>
    <mergeCell ref="F5:F9"/>
    <mergeCell ref="C1:S1"/>
    <mergeCell ref="C2:S2"/>
    <mergeCell ref="F3:G4"/>
    <mergeCell ref="H3:H4"/>
    <mergeCell ref="J3:L3"/>
    <mergeCell ref="M3:O3"/>
    <mergeCell ref="P3:P4"/>
    <mergeCell ref="Q3:Q4"/>
    <mergeCell ref="R3:R4"/>
    <mergeCell ref="S10:S14"/>
    <mergeCell ref="A3:A4"/>
    <mergeCell ref="B3:B4"/>
    <mergeCell ref="C3:C4"/>
    <mergeCell ref="D3:D4"/>
    <mergeCell ref="E3:E4"/>
    <mergeCell ref="I3:I4"/>
    <mergeCell ref="S3:S4"/>
    <mergeCell ref="S5:S9"/>
    <mergeCell ref="F10:F14"/>
    <mergeCell ref="H5:H14"/>
  </mergeCells>
  <phoneticPr fontId="2" type="noConversion"/>
  <pageMargins left="0.43307086614173229" right="0.43307086614173229" top="0.98425196850393704" bottom="0.98425196850393704" header="0.51181102362204722" footer="0.51181102362204722"/>
  <pageSetup paperSize="9" scale="73" orientation="landscape" r:id="rId1"/>
  <headerFooter alignWithMargins="0"/>
  <ignoredErrors>
    <ignoredError sqref="O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7"/>
  <sheetViews>
    <sheetView zoomScaleNormal="100" workbookViewId="0">
      <selection activeCell="K27" sqref="K27"/>
    </sheetView>
  </sheetViews>
  <sheetFormatPr defaultRowHeight="13.5"/>
  <cols>
    <col min="1" max="3" width="8.77734375" customWidth="1"/>
    <col min="4" max="4" width="5" customWidth="1"/>
    <col min="5" max="5" width="8" customWidth="1"/>
    <col min="6" max="17" width="8.77734375" customWidth="1"/>
    <col min="257" max="259" width="8.77734375" customWidth="1"/>
    <col min="260" max="260" width="5" customWidth="1"/>
    <col min="261" max="261" width="8" customWidth="1"/>
    <col min="262" max="273" width="8.77734375" customWidth="1"/>
    <col min="513" max="515" width="8.77734375" customWidth="1"/>
    <col min="516" max="516" width="5" customWidth="1"/>
    <col min="517" max="517" width="8" customWidth="1"/>
    <col min="518" max="529" width="8.77734375" customWidth="1"/>
    <col min="769" max="771" width="8.77734375" customWidth="1"/>
    <col min="772" max="772" width="5" customWidth="1"/>
    <col min="773" max="773" width="8" customWidth="1"/>
    <col min="774" max="785" width="8.77734375" customWidth="1"/>
    <col min="1025" max="1027" width="8.77734375" customWidth="1"/>
    <col min="1028" max="1028" width="5" customWidth="1"/>
    <col min="1029" max="1029" width="8" customWidth="1"/>
    <col min="1030" max="1041" width="8.77734375" customWidth="1"/>
    <col min="1281" max="1283" width="8.77734375" customWidth="1"/>
    <col min="1284" max="1284" width="5" customWidth="1"/>
    <col min="1285" max="1285" width="8" customWidth="1"/>
    <col min="1286" max="1297" width="8.77734375" customWidth="1"/>
    <col min="1537" max="1539" width="8.77734375" customWidth="1"/>
    <col min="1540" max="1540" width="5" customWidth="1"/>
    <col min="1541" max="1541" width="8" customWidth="1"/>
    <col min="1542" max="1553" width="8.77734375" customWidth="1"/>
    <col min="1793" max="1795" width="8.77734375" customWidth="1"/>
    <col min="1796" max="1796" width="5" customWidth="1"/>
    <col min="1797" max="1797" width="8" customWidth="1"/>
    <col min="1798" max="1809" width="8.77734375" customWidth="1"/>
    <col min="2049" max="2051" width="8.77734375" customWidth="1"/>
    <col min="2052" max="2052" width="5" customWidth="1"/>
    <col min="2053" max="2053" width="8" customWidth="1"/>
    <col min="2054" max="2065" width="8.77734375" customWidth="1"/>
    <col min="2305" max="2307" width="8.77734375" customWidth="1"/>
    <col min="2308" max="2308" width="5" customWidth="1"/>
    <col min="2309" max="2309" width="8" customWidth="1"/>
    <col min="2310" max="2321" width="8.77734375" customWidth="1"/>
    <col min="2561" max="2563" width="8.77734375" customWidth="1"/>
    <col min="2564" max="2564" width="5" customWidth="1"/>
    <col min="2565" max="2565" width="8" customWidth="1"/>
    <col min="2566" max="2577" width="8.77734375" customWidth="1"/>
    <col min="2817" max="2819" width="8.77734375" customWidth="1"/>
    <col min="2820" max="2820" width="5" customWidth="1"/>
    <col min="2821" max="2821" width="8" customWidth="1"/>
    <col min="2822" max="2833" width="8.77734375" customWidth="1"/>
    <col min="3073" max="3075" width="8.77734375" customWidth="1"/>
    <col min="3076" max="3076" width="5" customWidth="1"/>
    <col min="3077" max="3077" width="8" customWidth="1"/>
    <col min="3078" max="3089" width="8.77734375" customWidth="1"/>
    <col min="3329" max="3331" width="8.77734375" customWidth="1"/>
    <col min="3332" max="3332" width="5" customWidth="1"/>
    <col min="3333" max="3333" width="8" customWidth="1"/>
    <col min="3334" max="3345" width="8.77734375" customWidth="1"/>
    <col min="3585" max="3587" width="8.77734375" customWidth="1"/>
    <col min="3588" max="3588" width="5" customWidth="1"/>
    <col min="3589" max="3589" width="8" customWidth="1"/>
    <col min="3590" max="3601" width="8.77734375" customWidth="1"/>
    <col min="3841" max="3843" width="8.77734375" customWidth="1"/>
    <col min="3844" max="3844" width="5" customWidth="1"/>
    <col min="3845" max="3845" width="8" customWidth="1"/>
    <col min="3846" max="3857" width="8.77734375" customWidth="1"/>
    <col min="4097" max="4099" width="8.77734375" customWidth="1"/>
    <col min="4100" max="4100" width="5" customWidth="1"/>
    <col min="4101" max="4101" width="8" customWidth="1"/>
    <col min="4102" max="4113" width="8.77734375" customWidth="1"/>
    <col min="4353" max="4355" width="8.77734375" customWidth="1"/>
    <col min="4356" max="4356" width="5" customWidth="1"/>
    <col min="4357" max="4357" width="8" customWidth="1"/>
    <col min="4358" max="4369" width="8.77734375" customWidth="1"/>
    <col min="4609" max="4611" width="8.77734375" customWidth="1"/>
    <col min="4612" max="4612" width="5" customWidth="1"/>
    <col min="4613" max="4613" width="8" customWidth="1"/>
    <col min="4614" max="4625" width="8.77734375" customWidth="1"/>
    <col min="4865" max="4867" width="8.77734375" customWidth="1"/>
    <col min="4868" max="4868" width="5" customWidth="1"/>
    <col min="4869" max="4869" width="8" customWidth="1"/>
    <col min="4870" max="4881" width="8.77734375" customWidth="1"/>
    <col min="5121" max="5123" width="8.77734375" customWidth="1"/>
    <col min="5124" max="5124" width="5" customWidth="1"/>
    <col min="5125" max="5125" width="8" customWidth="1"/>
    <col min="5126" max="5137" width="8.77734375" customWidth="1"/>
    <col min="5377" max="5379" width="8.77734375" customWidth="1"/>
    <col min="5380" max="5380" width="5" customWidth="1"/>
    <col min="5381" max="5381" width="8" customWidth="1"/>
    <col min="5382" max="5393" width="8.77734375" customWidth="1"/>
    <col min="5633" max="5635" width="8.77734375" customWidth="1"/>
    <col min="5636" max="5636" width="5" customWidth="1"/>
    <col min="5637" max="5637" width="8" customWidth="1"/>
    <col min="5638" max="5649" width="8.77734375" customWidth="1"/>
    <col min="5889" max="5891" width="8.77734375" customWidth="1"/>
    <col min="5892" max="5892" width="5" customWidth="1"/>
    <col min="5893" max="5893" width="8" customWidth="1"/>
    <col min="5894" max="5905" width="8.77734375" customWidth="1"/>
    <col min="6145" max="6147" width="8.77734375" customWidth="1"/>
    <col min="6148" max="6148" width="5" customWidth="1"/>
    <col min="6149" max="6149" width="8" customWidth="1"/>
    <col min="6150" max="6161" width="8.77734375" customWidth="1"/>
    <col min="6401" max="6403" width="8.77734375" customWidth="1"/>
    <col min="6404" max="6404" width="5" customWidth="1"/>
    <col min="6405" max="6405" width="8" customWidth="1"/>
    <col min="6406" max="6417" width="8.77734375" customWidth="1"/>
    <col min="6657" max="6659" width="8.77734375" customWidth="1"/>
    <col min="6660" max="6660" width="5" customWidth="1"/>
    <col min="6661" max="6661" width="8" customWidth="1"/>
    <col min="6662" max="6673" width="8.77734375" customWidth="1"/>
    <col min="6913" max="6915" width="8.77734375" customWidth="1"/>
    <col min="6916" max="6916" width="5" customWidth="1"/>
    <col min="6917" max="6917" width="8" customWidth="1"/>
    <col min="6918" max="6929" width="8.77734375" customWidth="1"/>
    <col min="7169" max="7171" width="8.77734375" customWidth="1"/>
    <col min="7172" max="7172" width="5" customWidth="1"/>
    <col min="7173" max="7173" width="8" customWidth="1"/>
    <col min="7174" max="7185" width="8.77734375" customWidth="1"/>
    <col min="7425" max="7427" width="8.77734375" customWidth="1"/>
    <col min="7428" max="7428" width="5" customWidth="1"/>
    <col min="7429" max="7429" width="8" customWidth="1"/>
    <col min="7430" max="7441" width="8.77734375" customWidth="1"/>
    <col min="7681" max="7683" width="8.77734375" customWidth="1"/>
    <col min="7684" max="7684" width="5" customWidth="1"/>
    <col min="7685" max="7685" width="8" customWidth="1"/>
    <col min="7686" max="7697" width="8.77734375" customWidth="1"/>
    <col min="7937" max="7939" width="8.77734375" customWidth="1"/>
    <col min="7940" max="7940" width="5" customWidth="1"/>
    <col min="7941" max="7941" width="8" customWidth="1"/>
    <col min="7942" max="7953" width="8.77734375" customWidth="1"/>
    <col min="8193" max="8195" width="8.77734375" customWidth="1"/>
    <col min="8196" max="8196" width="5" customWidth="1"/>
    <col min="8197" max="8197" width="8" customWidth="1"/>
    <col min="8198" max="8209" width="8.77734375" customWidth="1"/>
    <col min="8449" max="8451" width="8.77734375" customWidth="1"/>
    <col min="8452" max="8452" width="5" customWidth="1"/>
    <col min="8453" max="8453" width="8" customWidth="1"/>
    <col min="8454" max="8465" width="8.77734375" customWidth="1"/>
    <col min="8705" max="8707" width="8.77734375" customWidth="1"/>
    <col min="8708" max="8708" width="5" customWidth="1"/>
    <col min="8709" max="8709" width="8" customWidth="1"/>
    <col min="8710" max="8721" width="8.77734375" customWidth="1"/>
    <col min="8961" max="8963" width="8.77734375" customWidth="1"/>
    <col min="8964" max="8964" width="5" customWidth="1"/>
    <col min="8965" max="8965" width="8" customWidth="1"/>
    <col min="8966" max="8977" width="8.77734375" customWidth="1"/>
    <col min="9217" max="9219" width="8.77734375" customWidth="1"/>
    <col min="9220" max="9220" width="5" customWidth="1"/>
    <col min="9221" max="9221" width="8" customWidth="1"/>
    <col min="9222" max="9233" width="8.77734375" customWidth="1"/>
    <col min="9473" max="9475" width="8.77734375" customWidth="1"/>
    <col min="9476" max="9476" width="5" customWidth="1"/>
    <col min="9477" max="9477" width="8" customWidth="1"/>
    <col min="9478" max="9489" width="8.77734375" customWidth="1"/>
    <col min="9729" max="9731" width="8.77734375" customWidth="1"/>
    <col min="9732" max="9732" width="5" customWidth="1"/>
    <col min="9733" max="9733" width="8" customWidth="1"/>
    <col min="9734" max="9745" width="8.77734375" customWidth="1"/>
    <col min="9985" max="9987" width="8.77734375" customWidth="1"/>
    <col min="9988" max="9988" width="5" customWidth="1"/>
    <col min="9989" max="9989" width="8" customWidth="1"/>
    <col min="9990" max="10001" width="8.77734375" customWidth="1"/>
    <col min="10241" max="10243" width="8.77734375" customWidth="1"/>
    <col min="10244" max="10244" width="5" customWidth="1"/>
    <col min="10245" max="10245" width="8" customWidth="1"/>
    <col min="10246" max="10257" width="8.77734375" customWidth="1"/>
    <col min="10497" max="10499" width="8.77734375" customWidth="1"/>
    <col min="10500" max="10500" width="5" customWidth="1"/>
    <col min="10501" max="10501" width="8" customWidth="1"/>
    <col min="10502" max="10513" width="8.77734375" customWidth="1"/>
    <col min="10753" max="10755" width="8.77734375" customWidth="1"/>
    <col min="10756" max="10756" width="5" customWidth="1"/>
    <col min="10757" max="10757" width="8" customWidth="1"/>
    <col min="10758" max="10769" width="8.77734375" customWidth="1"/>
    <col min="11009" max="11011" width="8.77734375" customWidth="1"/>
    <col min="11012" max="11012" width="5" customWidth="1"/>
    <col min="11013" max="11013" width="8" customWidth="1"/>
    <col min="11014" max="11025" width="8.77734375" customWidth="1"/>
    <col min="11265" max="11267" width="8.77734375" customWidth="1"/>
    <col min="11268" max="11268" width="5" customWidth="1"/>
    <col min="11269" max="11269" width="8" customWidth="1"/>
    <col min="11270" max="11281" width="8.77734375" customWidth="1"/>
    <col min="11521" max="11523" width="8.77734375" customWidth="1"/>
    <col min="11524" max="11524" width="5" customWidth="1"/>
    <col min="11525" max="11525" width="8" customWidth="1"/>
    <col min="11526" max="11537" width="8.77734375" customWidth="1"/>
    <col min="11777" max="11779" width="8.77734375" customWidth="1"/>
    <col min="11780" max="11780" width="5" customWidth="1"/>
    <col min="11781" max="11781" width="8" customWidth="1"/>
    <col min="11782" max="11793" width="8.77734375" customWidth="1"/>
    <col min="12033" max="12035" width="8.77734375" customWidth="1"/>
    <col min="12036" max="12036" width="5" customWidth="1"/>
    <col min="12037" max="12037" width="8" customWidth="1"/>
    <col min="12038" max="12049" width="8.77734375" customWidth="1"/>
    <col min="12289" max="12291" width="8.77734375" customWidth="1"/>
    <col min="12292" max="12292" width="5" customWidth="1"/>
    <col min="12293" max="12293" width="8" customWidth="1"/>
    <col min="12294" max="12305" width="8.77734375" customWidth="1"/>
    <col min="12545" max="12547" width="8.77734375" customWidth="1"/>
    <col min="12548" max="12548" width="5" customWidth="1"/>
    <col min="12549" max="12549" width="8" customWidth="1"/>
    <col min="12550" max="12561" width="8.77734375" customWidth="1"/>
    <col min="12801" max="12803" width="8.77734375" customWidth="1"/>
    <col min="12804" max="12804" width="5" customWidth="1"/>
    <col min="12805" max="12805" width="8" customWidth="1"/>
    <col min="12806" max="12817" width="8.77734375" customWidth="1"/>
    <col min="13057" max="13059" width="8.77734375" customWidth="1"/>
    <col min="13060" max="13060" width="5" customWidth="1"/>
    <col min="13061" max="13061" width="8" customWidth="1"/>
    <col min="13062" max="13073" width="8.77734375" customWidth="1"/>
    <col min="13313" max="13315" width="8.77734375" customWidth="1"/>
    <col min="13316" max="13316" width="5" customWidth="1"/>
    <col min="13317" max="13317" width="8" customWidth="1"/>
    <col min="13318" max="13329" width="8.77734375" customWidth="1"/>
    <col min="13569" max="13571" width="8.77734375" customWidth="1"/>
    <col min="13572" max="13572" width="5" customWidth="1"/>
    <col min="13573" max="13573" width="8" customWidth="1"/>
    <col min="13574" max="13585" width="8.77734375" customWidth="1"/>
    <col min="13825" max="13827" width="8.77734375" customWidth="1"/>
    <col min="13828" max="13828" width="5" customWidth="1"/>
    <col min="13829" max="13829" width="8" customWidth="1"/>
    <col min="13830" max="13841" width="8.77734375" customWidth="1"/>
    <col min="14081" max="14083" width="8.77734375" customWidth="1"/>
    <col min="14084" max="14084" width="5" customWidth="1"/>
    <col min="14085" max="14085" width="8" customWidth="1"/>
    <col min="14086" max="14097" width="8.77734375" customWidth="1"/>
    <col min="14337" max="14339" width="8.77734375" customWidth="1"/>
    <col min="14340" max="14340" width="5" customWidth="1"/>
    <col min="14341" max="14341" width="8" customWidth="1"/>
    <col min="14342" max="14353" width="8.77734375" customWidth="1"/>
    <col min="14593" max="14595" width="8.77734375" customWidth="1"/>
    <col min="14596" max="14596" width="5" customWidth="1"/>
    <col min="14597" max="14597" width="8" customWidth="1"/>
    <col min="14598" max="14609" width="8.77734375" customWidth="1"/>
    <col min="14849" max="14851" width="8.77734375" customWidth="1"/>
    <col min="14852" max="14852" width="5" customWidth="1"/>
    <col min="14853" max="14853" width="8" customWidth="1"/>
    <col min="14854" max="14865" width="8.77734375" customWidth="1"/>
    <col min="15105" max="15107" width="8.77734375" customWidth="1"/>
    <col min="15108" max="15108" width="5" customWidth="1"/>
    <col min="15109" max="15109" width="8" customWidth="1"/>
    <col min="15110" max="15121" width="8.77734375" customWidth="1"/>
    <col min="15361" max="15363" width="8.77734375" customWidth="1"/>
    <col min="15364" max="15364" width="5" customWidth="1"/>
    <col min="15365" max="15365" width="8" customWidth="1"/>
    <col min="15366" max="15377" width="8.77734375" customWidth="1"/>
    <col min="15617" max="15619" width="8.77734375" customWidth="1"/>
    <col min="15620" max="15620" width="5" customWidth="1"/>
    <col min="15621" max="15621" width="8" customWidth="1"/>
    <col min="15622" max="15633" width="8.77734375" customWidth="1"/>
    <col min="15873" max="15875" width="8.77734375" customWidth="1"/>
    <col min="15876" max="15876" width="5" customWidth="1"/>
    <col min="15877" max="15877" width="8" customWidth="1"/>
    <col min="15878" max="15889" width="8.77734375" customWidth="1"/>
    <col min="16129" max="16131" width="8.77734375" customWidth="1"/>
    <col min="16132" max="16132" width="5" customWidth="1"/>
    <col min="16133" max="16133" width="8" customWidth="1"/>
    <col min="16134" max="16145" width="8.77734375" customWidth="1"/>
  </cols>
  <sheetData>
    <row r="1" spans="1:17" s="1" customFormat="1" ht="41.2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s="1" customFormat="1" ht="16.5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7.75" customHeight="1">
      <c r="A3" s="17" t="s">
        <v>4</v>
      </c>
      <c r="B3" s="17" t="s">
        <v>5</v>
      </c>
      <c r="C3" s="17" t="s">
        <v>6</v>
      </c>
      <c r="D3" s="25" t="s">
        <v>7</v>
      </c>
      <c r="E3" s="26"/>
      <c r="F3" s="17" t="s">
        <v>8</v>
      </c>
      <c r="G3" s="17" t="s">
        <v>9</v>
      </c>
      <c r="H3" s="17" t="s">
        <v>10</v>
      </c>
      <c r="I3" s="17"/>
      <c r="J3" s="17"/>
      <c r="K3" s="17" t="s">
        <v>11</v>
      </c>
      <c r="L3" s="17"/>
      <c r="M3" s="17"/>
      <c r="N3" s="18" t="s">
        <v>12</v>
      </c>
      <c r="O3" s="18" t="s">
        <v>13</v>
      </c>
      <c r="P3" s="18" t="s">
        <v>14</v>
      </c>
      <c r="Q3" s="18" t="s">
        <v>15</v>
      </c>
    </row>
    <row r="4" spans="1:17" ht="31.5" customHeight="1">
      <c r="A4" s="17"/>
      <c r="B4" s="17"/>
      <c r="C4" s="17"/>
      <c r="D4" s="27"/>
      <c r="E4" s="28"/>
      <c r="F4" s="17"/>
      <c r="G4" s="17"/>
      <c r="H4" s="2" t="s">
        <v>16</v>
      </c>
      <c r="I4" s="2" t="s">
        <v>17</v>
      </c>
      <c r="J4" s="2" t="s">
        <v>18</v>
      </c>
      <c r="K4" s="2" t="s">
        <v>16</v>
      </c>
      <c r="L4" s="2" t="s">
        <v>17</v>
      </c>
      <c r="M4" s="2" t="s">
        <v>18</v>
      </c>
      <c r="N4" s="19"/>
      <c r="O4" s="19"/>
      <c r="P4" s="19"/>
      <c r="Q4" s="19"/>
    </row>
    <row r="5" spans="1:17" ht="24.95" customHeight="1">
      <c r="A5" s="14" t="s">
        <v>30</v>
      </c>
      <c r="B5" s="14" t="s">
        <v>31</v>
      </c>
      <c r="C5" s="14" t="s">
        <v>38</v>
      </c>
      <c r="D5" s="14" t="s">
        <v>21</v>
      </c>
      <c r="E5" s="9" t="s">
        <v>22</v>
      </c>
      <c r="F5" s="14" t="s">
        <v>39</v>
      </c>
      <c r="G5" s="6">
        <v>9800000</v>
      </c>
      <c r="H5" s="6"/>
      <c r="I5" s="6"/>
      <c r="J5" s="6"/>
      <c r="K5" s="6">
        <v>3000000</v>
      </c>
      <c r="L5" s="6">
        <v>80000</v>
      </c>
      <c r="M5" s="6">
        <v>2920000</v>
      </c>
      <c r="N5" s="6">
        <v>6800000</v>
      </c>
      <c r="O5" s="6"/>
      <c r="P5" s="6"/>
      <c r="Q5" s="20"/>
    </row>
    <row r="6" spans="1:17" ht="24.95" customHeight="1">
      <c r="A6" s="15"/>
      <c r="B6" s="15"/>
      <c r="C6" s="15"/>
      <c r="D6" s="15"/>
      <c r="E6" s="9" t="s">
        <v>24</v>
      </c>
      <c r="F6" s="15"/>
      <c r="G6" s="6">
        <v>9788000</v>
      </c>
      <c r="H6" s="6"/>
      <c r="I6" s="6"/>
      <c r="J6" s="6"/>
      <c r="K6" s="6">
        <v>3000000</v>
      </c>
      <c r="L6" s="6">
        <v>80000</v>
      </c>
      <c r="M6" s="6">
        <v>2920000</v>
      </c>
      <c r="N6" s="6">
        <v>6788000</v>
      </c>
      <c r="O6" s="6"/>
      <c r="P6" s="6"/>
      <c r="Q6" s="21"/>
    </row>
    <row r="7" spans="1:17" ht="24.95" customHeight="1">
      <c r="A7" s="15"/>
      <c r="B7" s="15"/>
      <c r="C7" s="15"/>
      <c r="D7" s="15"/>
      <c r="E7" s="9" t="s">
        <v>26</v>
      </c>
      <c r="F7" s="16"/>
      <c r="G7" s="6">
        <v>12000</v>
      </c>
      <c r="H7" s="6"/>
      <c r="I7" s="6"/>
      <c r="J7" s="6"/>
      <c r="K7" s="6"/>
      <c r="L7" s="6"/>
      <c r="M7" s="6"/>
      <c r="N7" s="6">
        <v>12000</v>
      </c>
      <c r="O7" s="6"/>
      <c r="P7" s="6"/>
      <c r="Q7" s="22"/>
    </row>
    <row r="8" spans="1:17" ht="24.95" customHeight="1">
      <c r="A8" s="21"/>
      <c r="B8" s="21"/>
      <c r="C8" s="21"/>
      <c r="D8" s="14" t="s">
        <v>28</v>
      </c>
      <c r="E8" s="9" t="s">
        <v>32</v>
      </c>
      <c r="F8" s="14" t="s">
        <v>33</v>
      </c>
      <c r="G8" s="6">
        <v>12309000</v>
      </c>
      <c r="H8" s="6"/>
      <c r="I8" s="6"/>
      <c r="J8" s="6"/>
      <c r="K8" s="6">
        <v>3000000</v>
      </c>
      <c r="L8" s="6">
        <v>80000</v>
      </c>
      <c r="M8" s="6">
        <v>2920000</v>
      </c>
      <c r="N8" s="6">
        <v>4007800</v>
      </c>
      <c r="O8" s="6">
        <v>5301200</v>
      </c>
      <c r="P8" s="6"/>
      <c r="Q8" s="14" t="s">
        <v>34</v>
      </c>
    </row>
    <row r="9" spans="1:17" ht="24.95" customHeight="1">
      <c r="A9" s="21"/>
      <c r="B9" s="21"/>
      <c r="C9" s="21"/>
      <c r="D9" s="15"/>
      <c r="E9" s="9" t="s">
        <v>24</v>
      </c>
      <c r="F9" s="15"/>
      <c r="G9" s="6">
        <v>12300000</v>
      </c>
      <c r="H9" s="6"/>
      <c r="I9" s="6"/>
      <c r="J9" s="6"/>
      <c r="K9" s="6">
        <v>3000000</v>
      </c>
      <c r="L9" s="6">
        <v>80000</v>
      </c>
      <c r="M9" s="6">
        <v>2920000</v>
      </c>
      <c r="N9" s="6">
        <v>4000000</v>
      </c>
      <c r="O9" s="6">
        <v>5300000</v>
      </c>
      <c r="P9" s="6"/>
      <c r="Q9" s="15"/>
    </row>
    <row r="10" spans="1:17" ht="24.95" customHeight="1">
      <c r="A10" s="21"/>
      <c r="B10" s="21"/>
      <c r="C10" s="21"/>
      <c r="D10" s="15"/>
      <c r="E10" s="9" t="s">
        <v>26</v>
      </c>
      <c r="F10" s="16"/>
      <c r="G10" s="6">
        <v>9000</v>
      </c>
      <c r="H10" s="6"/>
      <c r="I10" s="6"/>
      <c r="J10" s="6"/>
      <c r="K10" s="6"/>
      <c r="L10" s="6"/>
      <c r="M10" s="6"/>
      <c r="N10" s="6">
        <v>7800</v>
      </c>
      <c r="O10" s="6">
        <v>1200</v>
      </c>
      <c r="P10" s="6"/>
      <c r="Q10" s="16"/>
    </row>
    <row r="11" spans="1:17" ht="24.95" customHeight="1">
      <c r="A11" s="22"/>
      <c r="B11" s="22"/>
      <c r="C11" s="22"/>
      <c r="D11" s="29" t="s">
        <v>29</v>
      </c>
      <c r="E11" s="29"/>
      <c r="F11" s="9"/>
      <c r="G11" s="7">
        <v>2509000</v>
      </c>
      <c r="H11" s="6"/>
      <c r="I11" s="6"/>
      <c r="J11" s="6"/>
      <c r="K11" s="6"/>
      <c r="L11" s="6"/>
      <c r="M11" s="6"/>
      <c r="N11" s="7">
        <v>-2792200</v>
      </c>
      <c r="O11" s="7">
        <v>5301200</v>
      </c>
      <c r="P11" s="6"/>
      <c r="Q11" s="9"/>
    </row>
    <row r="12" spans="1:17"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7"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7"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7">
      <c r="G15" s="13"/>
      <c r="H15" s="8"/>
      <c r="I15" s="8"/>
      <c r="J15" s="8"/>
      <c r="K15" s="8"/>
      <c r="L15" s="8"/>
      <c r="M15" s="8"/>
      <c r="N15" s="8"/>
      <c r="O15" s="8"/>
      <c r="P15" s="8"/>
    </row>
    <row r="16" spans="1:17">
      <c r="G16" s="8"/>
      <c r="H16" s="8"/>
      <c r="I16" s="8"/>
      <c r="J16" s="8"/>
      <c r="K16" s="8"/>
      <c r="L16" s="13"/>
      <c r="M16" s="8"/>
      <c r="N16" s="8"/>
      <c r="O16" s="8"/>
      <c r="P16" s="8"/>
    </row>
    <row r="17" spans="7:16">
      <c r="G17" s="8"/>
      <c r="H17" s="8"/>
      <c r="I17" s="8"/>
      <c r="J17" s="8"/>
      <c r="K17" s="8"/>
      <c r="L17" s="8"/>
      <c r="M17" s="8"/>
      <c r="N17" s="8"/>
      <c r="O17" s="8"/>
      <c r="P17" s="8"/>
    </row>
  </sheetData>
  <mergeCells count="24">
    <mergeCell ref="Q8:Q10"/>
    <mergeCell ref="D11:E11"/>
    <mergeCell ref="N3:N4"/>
    <mergeCell ref="O3:O4"/>
    <mergeCell ref="P3:P4"/>
    <mergeCell ref="Q3:Q4"/>
    <mergeCell ref="Q5:Q7"/>
    <mergeCell ref="A5:A11"/>
    <mergeCell ref="B5:B11"/>
    <mergeCell ref="C5:C11"/>
    <mergeCell ref="D5:D7"/>
    <mergeCell ref="F5:F7"/>
    <mergeCell ref="D8:D10"/>
    <mergeCell ref="F8:F10"/>
    <mergeCell ref="A1:Q1"/>
    <mergeCell ref="A2:Q2"/>
    <mergeCell ref="A3:A4"/>
    <mergeCell ref="B3:B4"/>
    <mergeCell ref="C3:C4"/>
    <mergeCell ref="D3:E4"/>
    <mergeCell ref="F3:F4"/>
    <mergeCell ref="G3:G4"/>
    <mergeCell ref="H3:J3"/>
    <mergeCell ref="K3:M3"/>
  </mergeCells>
  <phoneticPr fontId="2" type="noConversion"/>
  <pageMargins left="0.43307086614173229" right="0.43307086614173229" top="0.98425196850393704" bottom="0.9842519685039370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답동성당</vt:lpstr>
      <vt:lpstr>영종 소1-4호선(2차)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중구청</dc:creator>
  <cp:lastModifiedBy>admin</cp:lastModifiedBy>
  <cp:lastPrinted>2018-08-22T00:36:23Z</cp:lastPrinted>
  <dcterms:created xsi:type="dcterms:W3CDTF">2010-09-06T07:45:35Z</dcterms:created>
  <dcterms:modified xsi:type="dcterms:W3CDTF">2018-08-22T11:20:42Z</dcterms:modified>
</cp:coreProperties>
</file>